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'Sheet1'!$A$1:$J$38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<sst xmlns="http://schemas.openxmlformats.org/spreadsheetml/2006/main" count="173" uniqueCount="53">
  <si>
    <t>ACE Remediation</t>
  </si>
  <si>
    <t>Oklahoma Parents as Teachers</t>
  </si>
  <si>
    <t>Oklahoma Arts Institute</t>
  </si>
  <si>
    <t>AG in the Classroom</t>
  </si>
  <si>
    <t>Alternative Education</t>
  </si>
  <si>
    <t>Sooner Start Early Intervention</t>
  </si>
  <si>
    <t>School Lunch Matching</t>
  </si>
  <si>
    <t>Reform Implementation (SB 346 and HB 1456)</t>
  </si>
  <si>
    <t>AP Teacher Training and Test Fee Assistance</t>
  </si>
  <si>
    <t>Great Expectations</t>
  </si>
  <si>
    <t>Think Through Math</t>
  </si>
  <si>
    <t>Implementation of 3rd grade Reading Readiness Support Teams for School Sites</t>
  </si>
  <si>
    <t>Bench Mark Testing</t>
  </si>
  <si>
    <t>Remaining Programs</t>
  </si>
  <si>
    <t>Charter Schools Incentive Fund</t>
  </si>
  <si>
    <t>Robotics</t>
  </si>
  <si>
    <t>A+ Schools</t>
  </si>
  <si>
    <t>Street School</t>
  </si>
  <si>
    <t xml:space="preserve">Other school activity programs </t>
  </si>
  <si>
    <t>RISE School</t>
  </si>
  <si>
    <t>Reward Schools Grant Competition</t>
  </si>
  <si>
    <t xml:space="preserve">Value Added (TLE) Implementation </t>
  </si>
  <si>
    <t>Unfunded Shortfalls</t>
  </si>
  <si>
    <t xml:space="preserve">ACE Remediation </t>
  </si>
  <si>
    <t>School District Professional Development</t>
  </si>
  <si>
    <t xml:space="preserve">Okla. Parents as Teachers </t>
  </si>
  <si>
    <t xml:space="preserve">Reading Sufficiency </t>
  </si>
  <si>
    <t>K-20 Center Okla.C3 Standards Implementation</t>
  </si>
  <si>
    <t>Truancy Diversion Program</t>
  </si>
  <si>
    <t>BUDGET ITEMS</t>
  </si>
  <si>
    <t>Ready for Kindergarten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</si>
  <si>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</si>
  <si>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</si>
  <si>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</si>
  <si>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</si>
  <si>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</si>
  <si>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</si>
  <si>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</si>
  <si>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</si>
  <si>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</si>
  <si>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</si>
  <si>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Ready for 
4th Grade</t>
  </si>
  <si>
    <t>Ready for
6th Grade</t>
  </si>
  <si>
    <t>Ready for
High School</t>
  </si>
  <si>
    <t>Ready for College, Careers, and Citizenship</t>
  </si>
  <si>
    <t>Ready for 
STEM</t>
  </si>
  <si>
    <t>Effective Teachers and Leaders</t>
  </si>
  <si>
    <t>þ</t>
  </si>
  <si>
    <t>GOALS AFFECTED</t>
  </si>
  <si>
    <t>K-20 Center  Getting STEM Ready Schools</t>
  </si>
  <si>
    <t>Oklahoma Technical Assistance Center (OTAC)</t>
  </si>
  <si>
    <t>Adult Education Match</t>
  </si>
  <si>
    <t>Early Childhood Pilot Program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</si>
</sst>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sz val="12"/>
      <color indexed="8"/>
      <name val="Wingdings"/>
      <family val="0"/>
    </font>
    <font>
      <b/>
      <sz val="20"/>
      <color indexed="56"/>
      <name val="Wingding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sz val="12"/>
      <color theme="1"/>
      <name val="Wingdings"/>
      <family val="0"/>
    </font>
    <font>
      <b/>
      <sz val="20"/>
      <color theme="3"/>
      <name val="Wingding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theme="0"/>
      </left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>
        <color theme="0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2" fillId="0" borderId="0" xfId="0" applyFont="1" applyAlignment="1">
      <alignment wrapText="1"/>
    </xf>
    <xf numFmtId="43" fontId="42" fillId="0" borderId="0" xfId="42" applyFont="1" applyAlignment="1">
      <alignment wrapText="1"/>
    </xf>
    <xf numFmtId="0" fontId="0" fillId="0" borderId="0" xfId="0" applyAlignment="1">
      <alignment wrapText="1"/>
    </xf>
    <xf numFmtId="3" fontId="43" fillId="0" borderId="0" xfId="0" applyNumberFormat="1" applyFont="1" applyAlignment="1">
      <alignment wrapText="1"/>
    </xf>
    <xf numFmtId="0" fontId="42" fillId="0" borderId="10" xfId="0" applyFont="1" applyBorder="1" applyAlignment="1">
      <alignment wrapText="1"/>
    </xf>
    <xf numFmtId="43" fontId="42" fillId="0" borderId="10" xfId="42" applyFont="1" applyBorder="1" applyAlignment="1">
      <alignment wrapText="1"/>
    </xf>
    <xf numFmtId="0" fontId="42" fillId="0" borderId="10" xfId="0" applyFont="1" applyBorder="1" applyAlignment="1">
      <alignment horizontal="right" wrapText="1"/>
    </xf>
    <xf numFmtId="4" fontId="42" fillId="0" borderId="10" xfId="0" applyNumberFormat="1" applyFont="1" applyBorder="1" applyAlignment="1">
      <alignment wrapText="1"/>
    </xf>
    <xf numFmtId="0" fontId="44" fillId="33" borderId="10" xfId="0" applyFont="1" applyFill="1" applyBorder="1" applyAlignment="1">
      <alignment wrapText="1"/>
    </xf>
    <xf numFmtId="43" fontId="42" fillId="33" borderId="10" xfId="42" applyFont="1" applyFill="1" applyBorder="1" applyAlignment="1">
      <alignment wrapText="1"/>
    </xf>
    <xf numFmtId="0" fontId="42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0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0" fontId="43" fillId="0" borderId="10" xfId="0" applyFont="1" applyBorder="1" applyAlignment="1">
      <alignment wrapText="1"/>
    </xf>
    <xf numFmtId="3" fontId="43" fillId="0" borderId="10" xfId="0" applyNumberFormat="1" applyFont="1" applyBorder="1" applyAlignment="1">
      <alignment wrapText="1"/>
    </xf>
    <xf numFmtId="43" fontId="42" fillId="0" borderId="11" xfId="42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2" fillId="33" borderId="12" xfId="0" applyFont="1" applyFill="1" applyBorder="1" applyAlignment="1">
      <alignment wrapText="1"/>
    </xf>
    <xf numFmtId="0" fontId="45" fillId="33" borderId="12" xfId="0" applyFont="1" applyFill="1" applyBorder="1" applyAlignment="1">
      <alignment wrapText="1"/>
    </xf>
    <xf numFmtId="43" fontId="46" fillId="34" borderId="10" xfId="42" applyFont="1" applyFill="1" applyBorder="1" applyAlignment="1">
      <alignment wrapText="1"/>
    </xf>
    <xf numFmtId="0" fontId="46" fillId="34" borderId="10" xfId="0" applyFont="1" applyFill="1" applyBorder="1" applyAlignment="1">
      <alignment wrapText="1"/>
    </xf>
    <xf numFmtId="0" fontId="47" fillId="35" borderId="11" xfId="0" applyFont="1" applyFill="1" applyBorder="1" applyAlignment="1">
      <alignment horizontal="center" wrapText="1"/>
    </xf>
    <xf numFmtId="0" fontId="47" fillId="35" borderId="13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wrapText="1"/>
    </xf>
    <xf numFmtId="0" fontId="47" fillId="20" borderId="14" xfId="0" applyFont="1" applyFill="1" applyBorder="1" applyAlignment="1">
      <alignment horizontal="center" wrapText="1"/>
    </xf>
    <xf numFmtId="0" fontId="47" fillId="20" borderId="10" xfId="0" applyFont="1" applyFill="1" applyBorder="1" applyAlignment="1">
      <alignment horizontal="center" wrapText="1"/>
    </xf>
    <xf numFmtId="0" fontId="46" fillId="35" borderId="15" xfId="0" applyFont="1" applyFill="1" applyBorder="1" applyAlignment="1">
      <alignment horizontal="center" vertical="top" wrapText="1"/>
    </xf>
    <xf numFmtId="0" fontId="46" fillId="20" borderId="11" xfId="0" applyFont="1" applyFill="1" applyBorder="1" applyAlignment="1">
      <alignment horizontal="center" vertical="top" wrapText="1"/>
    </xf>
    <xf numFmtId="0" fontId="48" fillId="0" borderId="16" xfId="0" applyFont="1" applyBorder="1" applyAlignment="1">
      <alignment wrapText="1"/>
    </xf>
    <xf numFmtId="0" fontId="49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43" fontId="42" fillId="0" borderId="10" xfId="42" applyFont="1" applyFill="1" applyBorder="1" applyAlignment="1">
      <alignment wrapText="1"/>
    </xf>
    <xf numFmtId="0" fontId="42" fillId="0" borderId="10" xfId="0" applyFont="1" applyFill="1" applyBorder="1" applyAlignment="1">
      <alignment wrapText="1"/>
    </xf>
    <xf numFmtId="0" fontId="45" fillId="0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4" fontId="42" fillId="33" borderId="10" xfId="0" applyNumberFormat="1" applyFont="1" applyFill="1" applyBorder="1" applyAlignment="1">
      <alignment wrapText="1"/>
    </xf>
    <xf numFmtId="0" fontId="49" fillId="33" borderId="10" xfId="0" applyFont="1" applyFill="1" applyBorder="1" applyAlignment="1">
      <alignment horizontal="center" wrapText="1"/>
    </xf>
    <xf numFmtId="0" fontId="46" fillId="35" borderId="12" xfId="0" applyFont="1" applyFill="1" applyBorder="1" applyAlignment="1">
      <alignment horizontal="center" wrapText="1"/>
    </xf>
    <xf numFmtId="0" fontId="46" fillId="35" borderId="17" xfId="0" applyFont="1" applyFill="1" applyBorder="1" applyAlignment="1">
      <alignment horizontal="center" wrapText="1"/>
    </xf>
    <xf numFmtId="0" fontId="46" fillId="35" borderId="18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Table5" displayName="Table5" ref="A3:J38" totalsRowShown="0">
  <autoFilter ref="A3:J38"/>
  <tableColumns count="10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PageLayoutView="0" workbookViewId="0" topLeftCell="A1">
      <pane ySplit="3" topLeftCell="A7" activePane="bottomLeft" state="frozen"/>
      <selection pane="topLeft" activeCell="A1" sqref="A1"/>
      <selection pane="bottomLeft" activeCell="A8" sqref="A8"/>
    </sheetView>
  </sheetViews>
  <sheetFormatPr defaultColWidth="12.7109375" defaultRowHeight="21.75" customHeight="1"/>
  <cols>
    <col min="1" max="1" width="61.8515625" style="1" customWidth="1"/>
    <col min="2" max="2" width="18.421875" style="2" hidden="1" customWidth="1"/>
    <col min="3" max="3" width="18.7109375" style="1" hidden="1" customWidth="1"/>
    <col min="4" max="9" width="14.7109375" style="1" customWidth="1"/>
    <col min="10" max="10" width="12.8515625" style="1" customWidth="1"/>
    <col min="11" max="16384" width="12.7109375" style="1" customWidth="1"/>
  </cols>
  <sheetData>
    <row r="1" spans="1:10" ht="21.75" customHeight="1">
      <c r="A1" s="30" t="s">
        <v>29</v>
      </c>
      <c r="B1" s="23"/>
      <c r="C1" s="24"/>
      <c r="D1" s="41" t="s">
        <v>48</v>
      </c>
      <c r="E1" s="42"/>
      <c r="F1" s="42"/>
      <c r="G1" s="42"/>
      <c r="H1" s="42"/>
      <c r="I1" s="42"/>
      <c r="J1" s="43"/>
    </row>
    <row r="2" spans="1:10" ht="63.75" customHeight="1">
      <c r="A2" s="31"/>
      <c r="B2" s="6">
        <v>-14877366</v>
      </c>
      <c r="C2" s="20"/>
      <c r="D2" s="28" t="s">
        <v>30</v>
      </c>
      <c r="E2" s="29" t="s">
        <v>41</v>
      </c>
      <c r="F2" s="29" t="s">
        <v>42</v>
      </c>
      <c r="G2" s="29" t="s">
        <v>43</v>
      </c>
      <c r="H2" s="29" t="s">
        <v>44</v>
      </c>
      <c r="I2" s="29" t="s">
        <v>45</v>
      </c>
      <c r="J2" s="29" t="s">
        <v>46</v>
      </c>
    </row>
    <row r="3" spans="1:10" ht="21.75" customHeight="1" hidden="1">
      <c r="A3" s="19" t="s">
        <v>31</v>
      </c>
      <c r="B3" s="18" t="s">
        <v>32</v>
      </c>
      <c r="C3" s="19" t="s">
        <v>33</v>
      </c>
      <c r="D3" s="25" t="s">
        <v>34</v>
      </c>
      <c r="E3" s="25" t="s">
        <v>35</v>
      </c>
      <c r="F3" s="25" t="s">
        <v>36</v>
      </c>
      <c r="G3" s="25" t="s">
        <v>37</v>
      </c>
      <c r="H3" s="25" t="s">
        <v>38</v>
      </c>
      <c r="I3" s="25" t="s">
        <v>39</v>
      </c>
      <c r="J3" s="26" t="s">
        <v>40</v>
      </c>
    </row>
    <row r="4" spans="1:12" ht="31.5" customHeight="1">
      <c r="A4" s="5" t="s">
        <v>4</v>
      </c>
      <c r="B4" s="6">
        <v>-6952869</v>
      </c>
      <c r="C4" s="5"/>
      <c r="D4" s="33"/>
      <c r="E4" s="27"/>
      <c r="F4" s="27"/>
      <c r="G4" s="33" t="s">
        <v>47</v>
      </c>
      <c r="H4" s="33" t="s">
        <v>47</v>
      </c>
      <c r="I4" s="33" t="s">
        <v>47</v>
      </c>
      <c r="J4" s="33" t="s">
        <v>47</v>
      </c>
      <c r="L4" s="32"/>
    </row>
    <row r="5" spans="1:10" ht="31.5" customHeight="1">
      <c r="A5" s="11" t="s">
        <v>7</v>
      </c>
      <c r="B5" s="10"/>
      <c r="C5" s="39">
        <v>3236700</v>
      </c>
      <c r="D5" s="40"/>
      <c r="E5" s="40"/>
      <c r="F5" s="40"/>
      <c r="G5" s="40"/>
      <c r="H5" s="40"/>
      <c r="I5" s="40"/>
      <c r="J5" s="40"/>
    </row>
    <row r="6" spans="1:10" ht="31.5" customHeight="1">
      <c r="A6" s="7" t="s">
        <v>8</v>
      </c>
      <c r="B6" s="6"/>
      <c r="C6" s="8">
        <v>564000</v>
      </c>
      <c r="D6" s="5"/>
      <c r="E6" s="5"/>
      <c r="F6" s="5"/>
      <c r="G6" s="33" t="s">
        <v>47</v>
      </c>
      <c r="H6" s="33" t="s">
        <v>47</v>
      </c>
      <c r="I6" s="33" t="s">
        <v>47</v>
      </c>
      <c r="J6" s="33" t="s">
        <v>47</v>
      </c>
    </row>
    <row r="7" spans="1:10" ht="31.5" customHeight="1">
      <c r="A7" s="7" t="s">
        <v>27</v>
      </c>
      <c r="B7" s="6"/>
      <c r="C7" s="8">
        <v>300000</v>
      </c>
      <c r="D7" s="33" t="s">
        <v>47</v>
      </c>
      <c r="E7" s="33" t="s">
        <v>47</v>
      </c>
      <c r="F7" s="33" t="s">
        <v>47</v>
      </c>
      <c r="G7" s="33" t="s">
        <v>47</v>
      </c>
      <c r="H7" s="33" t="s">
        <v>47</v>
      </c>
      <c r="I7" s="33" t="s">
        <v>47</v>
      </c>
      <c r="J7" s="33" t="s">
        <v>47</v>
      </c>
    </row>
    <row r="8" spans="1:10" ht="31.5" customHeight="1">
      <c r="A8" s="7" t="s">
        <v>49</v>
      </c>
      <c r="B8" s="6"/>
      <c r="C8" s="8">
        <v>600000</v>
      </c>
      <c r="D8" s="33" t="s">
        <v>47</v>
      </c>
      <c r="E8" s="33" t="s">
        <v>47</v>
      </c>
      <c r="F8" s="33" t="s">
        <v>47</v>
      </c>
      <c r="G8" s="33" t="s">
        <v>47</v>
      </c>
      <c r="H8" s="33" t="s">
        <v>47</v>
      </c>
      <c r="I8" s="33" t="s">
        <v>47</v>
      </c>
      <c r="J8" s="33" t="s">
        <v>47</v>
      </c>
    </row>
    <row r="9" spans="1:10" ht="31.5" customHeight="1">
      <c r="A9" s="7" t="s">
        <v>9</v>
      </c>
      <c r="B9" s="6"/>
      <c r="C9" s="8">
        <v>1500000</v>
      </c>
      <c r="D9" s="5"/>
      <c r="E9" s="33" t="s">
        <v>47</v>
      </c>
      <c r="F9" s="33" t="s">
        <v>47</v>
      </c>
      <c r="G9" s="33" t="s">
        <v>47</v>
      </c>
      <c r="H9" s="33"/>
      <c r="I9" s="33" t="s">
        <v>47</v>
      </c>
      <c r="J9" s="33" t="s">
        <v>47</v>
      </c>
    </row>
    <row r="10" spans="1:10" ht="31.5" customHeight="1">
      <c r="A10" s="7" t="s">
        <v>10</v>
      </c>
      <c r="B10" s="6"/>
      <c r="C10" s="8">
        <v>400000</v>
      </c>
      <c r="D10" s="5"/>
      <c r="E10" s="33" t="s">
        <v>47</v>
      </c>
      <c r="F10" s="33" t="s">
        <v>47</v>
      </c>
      <c r="G10" s="33" t="s">
        <v>47</v>
      </c>
      <c r="H10" s="33" t="s">
        <v>47</v>
      </c>
      <c r="I10" s="33" t="s">
        <v>47</v>
      </c>
      <c r="J10" s="20"/>
    </row>
    <row r="11" spans="1:10" ht="31.5" customHeight="1">
      <c r="A11" s="7" t="s">
        <v>20</v>
      </c>
      <c r="B11" s="6"/>
      <c r="C11" s="8">
        <v>500000</v>
      </c>
      <c r="D11" s="33" t="s">
        <v>47</v>
      </c>
      <c r="E11" s="33" t="s">
        <v>47</v>
      </c>
      <c r="F11" s="33" t="s">
        <v>47</v>
      </c>
      <c r="G11" s="33" t="s">
        <v>47</v>
      </c>
      <c r="H11" s="33" t="s">
        <v>47</v>
      </c>
      <c r="I11" s="33" t="s">
        <v>47</v>
      </c>
      <c r="J11" s="33" t="s">
        <v>47</v>
      </c>
    </row>
    <row r="12" spans="1:10" ht="31.5" customHeight="1">
      <c r="A12" s="7" t="s">
        <v>11</v>
      </c>
      <c r="B12" s="6">
        <v>-147831</v>
      </c>
      <c r="C12" s="8">
        <f>SUM(C5:C11)</f>
        <v>7100700</v>
      </c>
      <c r="D12" s="33" t="s">
        <v>47</v>
      </c>
      <c r="E12" s="33" t="s">
        <v>47</v>
      </c>
      <c r="F12" s="33" t="s">
        <v>47</v>
      </c>
      <c r="G12" s="33" t="s">
        <v>47</v>
      </c>
      <c r="H12" s="33" t="s">
        <v>47</v>
      </c>
      <c r="I12" s="33"/>
      <c r="J12" s="33" t="s">
        <v>47</v>
      </c>
    </row>
    <row r="13" spans="1:10" ht="31.5" customHeight="1">
      <c r="A13" s="5" t="s">
        <v>5</v>
      </c>
      <c r="B13" s="6">
        <v>-10000000</v>
      </c>
      <c r="C13" s="5"/>
      <c r="D13" s="33" t="s">
        <v>47</v>
      </c>
      <c r="E13" s="5"/>
      <c r="F13" s="5"/>
      <c r="G13" s="5"/>
      <c r="H13" s="5"/>
      <c r="I13" s="5"/>
      <c r="J13" s="33" t="s">
        <v>47</v>
      </c>
    </row>
    <row r="14" spans="1:10" ht="31.5" customHeight="1">
      <c r="A14" s="5" t="s">
        <v>52</v>
      </c>
      <c r="B14" s="6">
        <v>-4960288</v>
      </c>
      <c r="C14" s="5"/>
      <c r="D14" s="33" t="s">
        <v>47</v>
      </c>
      <c r="E14" s="5"/>
      <c r="F14" s="5"/>
      <c r="G14" s="5"/>
      <c r="H14" s="5"/>
      <c r="I14" s="5"/>
      <c r="J14" s="33" t="s">
        <v>47</v>
      </c>
    </row>
    <row r="15" spans="1:10" ht="31.5" customHeight="1">
      <c r="A15" s="5" t="s">
        <v>6</v>
      </c>
      <c r="B15" s="6">
        <v>-35311375</v>
      </c>
      <c r="C15" s="5"/>
      <c r="D15" s="33" t="s">
        <v>47</v>
      </c>
      <c r="E15" s="33" t="s">
        <v>47</v>
      </c>
      <c r="F15" s="33" t="s">
        <v>47</v>
      </c>
      <c r="G15" s="33" t="s">
        <v>47</v>
      </c>
      <c r="H15" s="33" t="s">
        <v>47</v>
      </c>
      <c r="I15" s="5"/>
      <c r="J15" s="20"/>
    </row>
    <row r="16" spans="1:10" ht="31.5" customHeight="1">
      <c r="A16" s="5" t="s">
        <v>28</v>
      </c>
      <c r="B16" s="10"/>
      <c r="C16" s="11"/>
      <c r="D16" s="5"/>
      <c r="E16" s="33" t="s">
        <v>47</v>
      </c>
      <c r="F16" s="33" t="s">
        <v>47</v>
      </c>
      <c r="G16" s="33" t="s">
        <v>47</v>
      </c>
      <c r="H16" s="33"/>
      <c r="I16" s="5"/>
      <c r="J16" s="20"/>
    </row>
    <row r="17" spans="1:10" ht="31.5" customHeight="1">
      <c r="A17" s="9" t="s">
        <v>18</v>
      </c>
      <c r="B17" s="6">
        <v>-6611577</v>
      </c>
      <c r="C17" s="12"/>
      <c r="D17" s="11"/>
      <c r="E17" s="11"/>
      <c r="F17" s="11"/>
      <c r="G17" s="11"/>
      <c r="H17" s="11"/>
      <c r="I17" s="11"/>
      <c r="J17" s="21"/>
    </row>
    <row r="18" spans="1:10" ht="31.5" customHeight="1">
      <c r="A18" s="5" t="s">
        <v>0</v>
      </c>
      <c r="B18" s="6">
        <v>-1000000</v>
      </c>
      <c r="C18" s="12"/>
      <c r="D18" s="12"/>
      <c r="E18" s="12"/>
      <c r="F18" s="5"/>
      <c r="G18" s="33" t="s">
        <v>47</v>
      </c>
      <c r="H18" s="33" t="s">
        <v>47</v>
      </c>
      <c r="I18" s="33" t="s">
        <v>47</v>
      </c>
      <c r="J18" s="20"/>
    </row>
    <row r="19" spans="1:10" ht="31.5" customHeight="1">
      <c r="A19" s="5" t="s">
        <v>12</v>
      </c>
      <c r="B19" s="6">
        <v>-38675</v>
      </c>
      <c r="C19" s="12"/>
      <c r="D19" s="12"/>
      <c r="E19" s="33" t="s">
        <v>47</v>
      </c>
      <c r="F19" s="33" t="s">
        <v>47</v>
      </c>
      <c r="G19" s="33" t="s">
        <v>47</v>
      </c>
      <c r="H19" s="33" t="s">
        <v>47</v>
      </c>
      <c r="I19" s="33" t="s">
        <v>47</v>
      </c>
      <c r="J19" s="20"/>
    </row>
    <row r="20" spans="1:10" ht="31.5" customHeight="1">
      <c r="A20" s="5" t="s">
        <v>3</v>
      </c>
      <c r="B20" s="6">
        <v>-1000000</v>
      </c>
      <c r="C20" s="12"/>
      <c r="D20" s="12"/>
      <c r="E20" s="33" t="s">
        <v>47</v>
      </c>
      <c r="F20" s="33" t="s">
        <v>47</v>
      </c>
      <c r="G20" s="33" t="s">
        <v>47</v>
      </c>
      <c r="H20" s="33"/>
      <c r="I20" s="33" t="s">
        <v>47</v>
      </c>
      <c r="J20" s="20"/>
    </row>
    <row r="21" spans="1:10" ht="31.5" customHeight="1">
      <c r="A21" s="5" t="s">
        <v>1</v>
      </c>
      <c r="B21" s="6">
        <v>-350000</v>
      </c>
      <c r="C21" s="12"/>
      <c r="D21" s="33" t="s">
        <v>47</v>
      </c>
      <c r="E21" s="12"/>
      <c r="F21" s="5"/>
      <c r="G21" s="5"/>
      <c r="H21" s="5"/>
      <c r="I21" s="5"/>
      <c r="J21" s="20"/>
    </row>
    <row r="22" spans="1:10" s="38" customFormat="1" ht="31.5" customHeight="1">
      <c r="A22" s="36" t="s">
        <v>2</v>
      </c>
      <c r="B22" s="35">
        <v>-529943</v>
      </c>
      <c r="C22" s="34"/>
      <c r="D22" s="34"/>
      <c r="E22" s="33" t="s">
        <v>47</v>
      </c>
      <c r="F22" s="33" t="s">
        <v>47</v>
      </c>
      <c r="G22" s="33" t="s">
        <v>47</v>
      </c>
      <c r="H22" s="33" t="s">
        <v>47</v>
      </c>
      <c r="I22" s="36"/>
      <c r="J22" s="33" t="s">
        <v>47</v>
      </c>
    </row>
    <row r="23" spans="1:10" ht="31.5" customHeight="1">
      <c r="A23" s="5" t="s">
        <v>19</v>
      </c>
      <c r="B23" s="14"/>
      <c r="C23" s="14"/>
      <c r="D23" s="33" t="s">
        <v>47</v>
      </c>
      <c r="E23" s="12"/>
      <c r="F23" s="5"/>
      <c r="G23" s="5"/>
      <c r="H23" s="5"/>
      <c r="I23" s="5"/>
      <c r="J23" s="33" t="s">
        <v>47</v>
      </c>
    </row>
    <row r="24" spans="1:10" ht="31.5" customHeight="1">
      <c r="A24" s="13" t="s">
        <v>13</v>
      </c>
      <c r="B24" s="6">
        <v>-2000000</v>
      </c>
      <c r="C24" s="12"/>
      <c r="D24" s="14"/>
      <c r="E24" s="14"/>
      <c r="F24" s="11"/>
      <c r="G24" s="11"/>
      <c r="H24" s="11"/>
      <c r="I24" s="11"/>
      <c r="J24" s="21"/>
    </row>
    <row r="25" spans="1:10" ht="31.5" customHeight="1">
      <c r="A25" s="12" t="s">
        <v>21</v>
      </c>
      <c r="B25" s="6">
        <v>-50000</v>
      </c>
      <c r="C25" s="12"/>
      <c r="D25" s="12"/>
      <c r="E25" s="12"/>
      <c r="F25" s="5"/>
      <c r="G25" s="5"/>
      <c r="H25" s="5"/>
      <c r="I25" s="5"/>
      <c r="J25" s="33" t="s">
        <v>47</v>
      </c>
    </row>
    <row r="26" spans="1:10" ht="31.5" customHeight="1">
      <c r="A26" s="12" t="s">
        <v>14</v>
      </c>
      <c r="B26" s="6">
        <v>-100000</v>
      </c>
      <c r="C26" s="12"/>
      <c r="D26" s="33" t="s">
        <v>47</v>
      </c>
      <c r="E26" s="33" t="s">
        <v>47</v>
      </c>
      <c r="F26" s="33" t="s">
        <v>47</v>
      </c>
      <c r="G26" s="33" t="s">
        <v>47</v>
      </c>
      <c r="H26" s="33" t="s">
        <v>47</v>
      </c>
      <c r="I26" s="33" t="s">
        <v>47</v>
      </c>
      <c r="J26" s="33"/>
    </row>
    <row r="27" spans="1:10" ht="31.5" customHeight="1">
      <c r="A27" s="12" t="s">
        <v>15</v>
      </c>
      <c r="B27" s="6">
        <v>-330000</v>
      </c>
      <c r="C27" s="12"/>
      <c r="D27" s="12"/>
      <c r="E27" s="33" t="s">
        <v>47</v>
      </c>
      <c r="F27" s="33" t="s">
        <v>47</v>
      </c>
      <c r="G27" s="33" t="s">
        <v>47</v>
      </c>
      <c r="H27" s="33" t="s">
        <v>47</v>
      </c>
      <c r="I27" s="33" t="s">
        <v>47</v>
      </c>
      <c r="J27" s="20"/>
    </row>
    <row r="28" spans="1:10" ht="31.5" customHeight="1">
      <c r="A28" s="12" t="s">
        <v>16</v>
      </c>
      <c r="B28" s="6">
        <v>-450000</v>
      </c>
      <c r="C28" s="12"/>
      <c r="D28" s="12"/>
      <c r="E28" s="33" t="s">
        <v>47</v>
      </c>
      <c r="F28" s="33" t="s">
        <v>47</v>
      </c>
      <c r="G28" s="33" t="s">
        <v>47</v>
      </c>
      <c r="H28" s="33" t="s">
        <v>47</v>
      </c>
      <c r="I28" s="33"/>
      <c r="J28" s="33" t="s">
        <v>47</v>
      </c>
    </row>
    <row r="29" spans="1:10" s="37" customFormat="1" ht="31.5" customHeight="1">
      <c r="A29" s="34" t="s">
        <v>50</v>
      </c>
      <c r="B29" s="35">
        <v>-185000</v>
      </c>
      <c r="C29" s="34"/>
      <c r="D29" s="34"/>
      <c r="E29" s="34"/>
      <c r="F29" s="36"/>
      <c r="G29" s="33"/>
      <c r="H29" s="33" t="s">
        <v>47</v>
      </c>
      <c r="I29" s="33"/>
      <c r="J29" s="33" t="s">
        <v>47</v>
      </c>
    </row>
    <row r="30" spans="1:10" ht="31.5" customHeight="1">
      <c r="A30" s="12" t="s">
        <v>17</v>
      </c>
      <c r="B30" s="13"/>
      <c r="C30" s="13"/>
      <c r="D30" s="12"/>
      <c r="E30" s="12"/>
      <c r="F30" s="5"/>
      <c r="G30" s="33"/>
      <c r="H30" s="33" t="s">
        <v>47</v>
      </c>
      <c r="I30" s="5"/>
      <c r="J30" s="20"/>
    </row>
    <row r="31" spans="1:10" ht="31.5" customHeight="1">
      <c r="A31" s="13" t="s">
        <v>22</v>
      </c>
      <c r="B31" s="17">
        <v>6274009</v>
      </c>
      <c r="C31" s="12"/>
      <c r="D31" s="13"/>
      <c r="E31" s="13"/>
      <c r="F31" s="15"/>
      <c r="G31" s="15"/>
      <c r="H31" s="15"/>
      <c r="I31" s="15"/>
      <c r="J31" s="22"/>
    </row>
    <row r="32" spans="1:10" ht="31.5" customHeight="1">
      <c r="A32" s="16" t="s">
        <v>26</v>
      </c>
      <c r="B32" s="17">
        <v>2315797</v>
      </c>
      <c r="C32" s="12"/>
      <c r="D32" s="33" t="s">
        <v>47</v>
      </c>
      <c r="E32" s="33" t="s">
        <v>47</v>
      </c>
      <c r="F32" s="33" t="s">
        <v>47</v>
      </c>
      <c r="G32" s="33" t="s">
        <v>47</v>
      </c>
      <c r="H32" s="33" t="s">
        <v>47</v>
      </c>
      <c r="I32" s="33" t="s">
        <v>47</v>
      </c>
      <c r="J32" s="33" t="s">
        <v>47</v>
      </c>
    </row>
    <row r="33" spans="1:10" ht="31.5" customHeight="1">
      <c r="A33" s="16" t="s">
        <v>51</v>
      </c>
      <c r="B33" s="17">
        <v>1000000</v>
      </c>
      <c r="C33" s="12"/>
      <c r="D33" s="12"/>
      <c r="E33" s="12"/>
      <c r="F33" s="5"/>
      <c r="G33" s="5"/>
      <c r="H33" s="33" t="s">
        <v>47</v>
      </c>
      <c r="I33" s="5"/>
      <c r="J33" s="20"/>
    </row>
    <row r="34" spans="1:10" ht="31.5" customHeight="1">
      <c r="A34" s="16" t="s">
        <v>23</v>
      </c>
      <c r="B34" s="17">
        <v>1457520</v>
      </c>
      <c r="C34" s="12"/>
      <c r="D34" s="12"/>
      <c r="E34" s="12"/>
      <c r="F34" s="5"/>
      <c r="G34" s="33" t="s">
        <v>47</v>
      </c>
      <c r="H34" s="33" t="s">
        <v>47</v>
      </c>
      <c r="I34" s="33" t="s">
        <v>47</v>
      </c>
      <c r="J34" s="20"/>
    </row>
    <row r="35" spans="1:10" ht="31.5" customHeight="1">
      <c r="A35" s="16" t="s">
        <v>4</v>
      </c>
      <c r="B35" s="17">
        <v>2306945</v>
      </c>
      <c r="C35" s="12"/>
      <c r="D35" s="12"/>
      <c r="E35" s="12"/>
      <c r="F35" s="5"/>
      <c r="G35" s="33" t="s">
        <v>47</v>
      </c>
      <c r="H35" s="33" t="s">
        <v>47</v>
      </c>
      <c r="I35" s="33" t="s">
        <v>47</v>
      </c>
      <c r="J35" s="33" t="s">
        <v>47</v>
      </c>
    </row>
    <row r="36" spans="1:10" ht="31.5" customHeight="1">
      <c r="A36" s="16" t="s">
        <v>24</v>
      </c>
      <c r="B36" s="17">
        <v>1008048</v>
      </c>
      <c r="C36" s="12"/>
      <c r="D36" s="33" t="s">
        <v>47</v>
      </c>
      <c r="E36" s="33" t="s">
        <v>47</v>
      </c>
      <c r="F36" s="33" t="s">
        <v>47</v>
      </c>
      <c r="G36" s="33" t="s">
        <v>47</v>
      </c>
      <c r="H36" s="33" t="s">
        <v>47</v>
      </c>
      <c r="I36" s="33" t="s">
        <v>47</v>
      </c>
      <c r="J36" s="33" t="s">
        <v>47</v>
      </c>
    </row>
    <row r="37" spans="1:10" ht="31.5" customHeight="1">
      <c r="A37" s="16" t="s">
        <v>25</v>
      </c>
      <c r="B37" s="4">
        <f>SUM(B31:B36)</f>
        <v>14362319</v>
      </c>
      <c r="C37" s="3"/>
      <c r="D37" s="33" t="s">
        <v>47</v>
      </c>
      <c r="E37" s="12"/>
      <c r="F37" s="5"/>
      <c r="G37" s="5"/>
      <c r="H37" s="5"/>
      <c r="I37" s="5"/>
      <c r="J37" s="20"/>
    </row>
    <row r="38" spans="2:10" ht="31.5" customHeight="1">
      <c r="B38" s="3"/>
      <c r="C38" s="3"/>
      <c r="D38" s="12"/>
      <c r="E38" s="12"/>
      <c r="F38" s="5"/>
      <c r="G38" s="5"/>
      <c r="H38" s="5"/>
      <c r="I38" s="5"/>
      <c r="J38" s="20"/>
    </row>
    <row r="39" spans="1:5" ht="21.75" customHeight="1">
      <c r="A39" s="3"/>
      <c r="B39" s="3"/>
      <c r="C39" s="3"/>
      <c r="D39" s="3"/>
      <c r="E39" s="3"/>
    </row>
    <row r="40" spans="1:5" ht="21.75" customHeight="1">
      <c r="A40" s="3"/>
      <c r="B40" s="3"/>
      <c r="C40" s="3"/>
      <c r="D40" s="3"/>
      <c r="E40" s="3"/>
    </row>
    <row r="41" spans="1:5" ht="21.75" customHeight="1">
      <c r="A41" s="3"/>
      <c r="B41" s="3"/>
      <c r="C41" s="3"/>
      <c r="D41" s="3"/>
      <c r="E41" s="3"/>
    </row>
    <row r="42" spans="1:5" ht="21.75" customHeight="1">
      <c r="A42" s="3"/>
      <c r="B42" s="3"/>
      <c r="C42" s="3"/>
      <c r="D42" s="3"/>
      <c r="E42" s="3"/>
    </row>
    <row r="43" spans="1:5" ht="21.75" customHeight="1">
      <c r="A43" s="3"/>
      <c r="B43" s="3"/>
      <c r="C43" s="3"/>
      <c r="D43" s="3"/>
      <c r="E43" s="3"/>
    </row>
    <row r="44" spans="1:5" ht="21.75" customHeight="1">
      <c r="A44" s="3"/>
      <c r="B44" s="3"/>
      <c r="C44" s="3"/>
      <c r="D44" s="3"/>
      <c r="E44" s="3"/>
    </row>
    <row r="45" spans="1:5" ht="21.75" customHeight="1">
      <c r="A45" s="3"/>
      <c r="B45" s="3"/>
      <c r="C45" s="3"/>
      <c r="D45" s="3"/>
      <c r="E45" s="3"/>
    </row>
    <row r="46" spans="1:5" ht="21.75" customHeight="1">
      <c r="A46" s="3"/>
      <c r="B46" s="3"/>
      <c r="C46" s="3"/>
      <c r="D46" s="3"/>
      <c r="E46" s="3"/>
    </row>
    <row r="47" spans="1:5" ht="21.75" customHeight="1">
      <c r="A47" s="3"/>
      <c r="B47" s="3"/>
      <c r="C47" s="3"/>
      <c r="D47" s="3"/>
      <c r="E47" s="3"/>
    </row>
    <row r="48" spans="1:5" ht="21.75" customHeight="1">
      <c r="A48" s="3"/>
      <c r="B48" s="3"/>
      <c r="C48" s="3"/>
      <c r="D48" s="3"/>
      <c r="E48" s="3"/>
    </row>
    <row r="49" spans="1:5" ht="21.75" customHeight="1">
      <c r="A49" s="3"/>
      <c r="D49" s="3"/>
      <c r="E49" s="3"/>
    </row>
    <row r="50" ht="21.75" customHeight="1">
      <c r="A50" s="3"/>
    </row>
    <row r="51" ht="21.75" customHeight="1">
      <c r="A51" s="3"/>
    </row>
  </sheetData>
  <sheetProtection/>
  <mergeCells count="1">
    <mergeCell ref="D1:J1"/>
  </mergeCells>
  <printOptions gridLines="1"/>
  <pageMargins left="0.95" right="0.95" top="0.25" bottom="0.25" header="0.3" footer="0.3"/>
  <pageSetup fitToHeight="0" fitToWidth="1" horizontalDpi="600" verticalDpi="600" orientation="landscape" scale="71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Mathangi Shankar</dc:creator>
  <cp:keywords/>
  <dc:description/>
  <cp:lastModifiedBy>Serena.Watson</cp:lastModifiedBy>
  <cp:lastPrinted>2012-06-04T16:54:02Z</cp:lastPrinted>
  <dcterms:created xsi:type="dcterms:W3CDTF">2012-05-08T20:51:05Z</dcterms:created>
  <dcterms:modified xsi:type="dcterms:W3CDTF">2012-06-04T19:30:33Z</dcterms:modified>
  <cp:category/>
  <cp:version/>
  <cp:contentType/>
  <cp:contentStatus/>
</cp:coreProperties>
</file>